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tada" sheetId="1" state="visible" r:id="rId1"/>
    <sheet name="Cómo usarla" sheetId="2" state="visible" r:id="rId2"/>
    <sheet name="1 Diagnóstico" sheetId="3" state="visible" r:id="rId3"/>
    <sheet name="2 Metas" sheetId="4" state="visible" r:id="rId4"/>
    <sheet name="3 Audiencias" sheetId="5" state="visible" r:id="rId5"/>
    <sheet name="4 Canales y presupuesto" sheetId="6" state="visible" r:id="rId6"/>
    <sheet name="5 Calendario" sheetId="7" state="visible" r:id="rId7"/>
    <sheet name="6 Medición" sheetId="8" state="visible" r:id="rId8"/>
  </sheets>
  <definedNames>
    <definedName name="_xlnm.Print_Titles" localSheetId="2">'1 Diagnóstico'!$3:$3</definedName>
    <definedName name="_xlnm.Print_Titles" localSheetId="3">'2 Metas'!$3:$3</definedName>
    <definedName name="_xlnm.Print_Titles" localSheetId="4">'3 Audiencias'!$3:$3</definedName>
    <definedName name="_xlnm.Print_Titles" localSheetId="5">'4 Canales y presupuesto'!$3:$3</definedName>
    <definedName name="_xlnm.Print_Titles" localSheetId="6">'5 Calendario'!$3:$3</definedName>
    <definedName name="_xlnm.Print_Titles" localSheetId="7">'6 Medición'!$3:$3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Manrope"/>
      <b val="1"/>
      <color rgb="00FFFFFF"/>
      <sz val="26"/>
    </font>
    <font>
      <name val="Manrope"/>
      <color rgb="00DCD3E8"/>
      <sz val="12"/>
    </font>
    <font>
      <name val="Manrope"/>
      <color rgb="00DCD3E8"/>
      <sz val="10"/>
    </font>
    <font>
      <name val="Manrope"/>
      <color rgb="00DCD3E8"/>
      <sz val="9"/>
    </font>
    <font>
      <name val="Manrope"/>
      <b val="1"/>
      <color rgb="002E1A47"/>
      <sz val="16"/>
    </font>
    <font>
      <name val="Manrope"/>
      <color rgb="005A5662"/>
      <sz val="10"/>
    </font>
    <font>
      <name val="Manrope"/>
      <b val="1"/>
      <color rgb="0017141C"/>
      <sz val="20"/>
    </font>
    <font>
      <name val="Manrope"/>
      <i val="1"/>
      <color rgb="002E1A47"/>
      <sz val="9"/>
    </font>
    <font>
      <name val="Manrope"/>
      <b val="1"/>
      <color rgb="0017141C"/>
      <sz val="12"/>
    </font>
    <font>
      <name val="Manrope"/>
      <color rgb="003A3640"/>
      <sz val="10"/>
    </font>
    <font>
      <name val="Manrope"/>
      <i val="1"/>
      <color rgb="005A5662"/>
      <sz val="11"/>
    </font>
    <font>
      <name val="Manrope"/>
      <b val="1"/>
      <color rgb="00FFFFFF"/>
      <sz val="10"/>
    </font>
    <font>
      <name val="Manrope"/>
      <b val="1"/>
      <color rgb="002E1A47"/>
      <sz val="10"/>
    </font>
    <font>
      <name val="Manrope"/>
      <b val="1"/>
      <color rgb="0017141C"/>
      <sz val="10"/>
    </font>
    <font>
      <name val="Manrope"/>
      <i val="1"/>
      <color rgb="005A5662"/>
      <sz val="10"/>
    </font>
    <font>
      <name val="Manrope"/>
      <b val="1"/>
      <color rgb="00C2541B"/>
      <sz val="10"/>
    </font>
  </fonts>
  <fills count="5">
    <fill>
      <patternFill/>
    </fill>
    <fill>
      <patternFill patternType="gray125"/>
    </fill>
    <fill>
      <patternFill patternType="solid">
        <fgColor rgb="002E1A47"/>
      </patternFill>
    </fill>
    <fill>
      <patternFill patternType="solid">
        <fgColor rgb="00E9E5EF"/>
      </patternFill>
    </fill>
    <fill>
      <patternFill patternType="solid">
        <fgColor rgb="00F5F3F8"/>
      </patternFill>
    </fill>
  </fills>
  <borders count="2">
    <border>
      <left/>
      <right/>
      <top/>
      <bottom/>
      <diagonal/>
    </border>
    <border>
      <left style="thin">
        <color rgb="00D8D2E2"/>
      </left>
      <right style="thin">
        <color rgb="00D8D2E2"/>
      </right>
      <top style="thin">
        <color rgb="00D8D2E2"/>
      </top>
      <bottom style="thin">
        <color rgb="00D8D2E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right" vertical="center" wrapText="1"/>
    </xf>
    <xf numFmtId="3" fontId="10" fillId="0" borderId="1" applyAlignment="1" pivotButton="0" quotePrefix="0" xfId="0">
      <alignment horizontal="right" vertical="center" wrapText="1"/>
    </xf>
    <xf numFmtId="9" fontId="10" fillId="0" borderId="1" applyAlignment="1" pivotButton="0" quotePrefix="0" xfId="0">
      <alignment horizontal="right" vertical="center" wrapText="1"/>
    </xf>
    <xf numFmtId="3" fontId="10" fillId="4" borderId="1" applyAlignment="1" pivotButton="0" quotePrefix="0" xfId="0">
      <alignment horizontal="right" vertical="center" wrapText="1"/>
    </xf>
    <xf numFmtId="9" fontId="10" fillId="4" borderId="1" applyAlignment="1" pivotButton="0" quotePrefix="0" xfId="0">
      <alignment horizontal="right" vertical="center" wrapText="1"/>
    </xf>
    <xf numFmtId="3" fontId="14" fillId="4" borderId="1" applyAlignment="1" pivotButton="0" quotePrefix="0" xfId="0">
      <alignment horizontal="right" vertical="center" wrapText="1"/>
    </xf>
    <xf numFmtId="9" fontId="14" fillId="4" borderId="1" applyAlignment="1" pivotButton="0" quotePrefix="0" xfId="0">
      <alignment horizontal="right" vertical="center" wrapText="1"/>
    </xf>
    <xf numFmtId="0" fontId="15" fillId="0" borderId="0" applyAlignment="1" pivotButton="0" quotePrefix="0" xfId="0">
      <alignment vertical="top" wrapText="1"/>
    </xf>
    <xf numFmtId="0" fontId="16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left" vertical="center" wrapText="1"/>
    </xf>
    <xf numFmtId="3" fontId="1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276350" cy="381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>
      <c r="A6" s="1" t="n"/>
      <c r="B6" s="2" t="inlineStr">
        <is>
          <t>Plan de marketing educativo</t>
        </is>
      </c>
      <c r="C6" s="1" t="n"/>
      <c r="D6" s="1" t="n"/>
      <c r="E6" s="1" t="n"/>
      <c r="F6" s="1" t="n"/>
      <c r="G6" s="1" t="n"/>
      <c r="H6" s="1" t="n"/>
      <c r="I6" s="1" t="n"/>
      <c r="J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>
      <c r="A8" s="1" t="n"/>
      <c r="B8" s="3" t="inlineStr">
        <is>
          <t>Plantilla en 6 pasos, con el ejemplo de un colegio ficticio</t>
        </is>
      </c>
      <c r="C8" s="1" t="n"/>
      <c r="D8" s="1" t="n"/>
      <c r="E8" s="1" t="n"/>
      <c r="F8" s="1" t="n"/>
      <c r="G8" s="1" t="n"/>
      <c r="H8" s="1" t="n"/>
      <c r="I8" s="1" t="n"/>
      <c r="J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</row>
    <row r="10">
      <c r="A10" s="1" t="n"/>
      <c r="B10" s="4" t="inlineStr">
        <is>
          <t>groued.co/blog/plan-de-marketing-educativo · Octubre de 2026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</row>
    <row r="13">
      <c r="A13" s="1" t="n"/>
      <c r="B13" s="5" t="inlineStr">
        <is>
          <t>GrouEd es una marca de Agencia Seology SpA · groued.co</t>
        </is>
      </c>
      <c r="C13" s="1" t="n"/>
      <c r="D13" s="1" t="n"/>
      <c r="E13" s="1" t="n"/>
      <c r="F13" s="1" t="n"/>
      <c r="G13" s="1" t="n"/>
      <c r="H13" s="1" t="n"/>
      <c r="I13" s="1" t="n"/>
      <c r="J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</row>
  </sheetData>
  <pageMargins left="0.4" right="0.4" top="0.5" bottom="0.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6" customWidth="1" min="2" max="2"/>
    <col width="13" customWidth="1" min="3" max="3"/>
    <col width="18" customWidth="1" min="4" max="4"/>
    <col width="6" customWidth="1" min="5" max="5"/>
    <col width="13" customWidth="1" min="6" max="6"/>
    <col width="18" customWidth="1" min="7" max="7"/>
    <col width="6" customWidth="1" min="8" max="8"/>
  </cols>
  <sheetData>
    <row r="1">
      <c r="A1" s="6" t="inlineStr">
        <is>
          <t>Cómo usar esta plantilla</t>
        </is>
      </c>
    </row>
    <row r="3" ht="3" customHeight="1">
      <c r="A3" s="1" t="n"/>
      <c r="B3" s="1" t="n"/>
      <c r="D3" s="1" t="n"/>
      <c r="E3" s="1" t="n"/>
      <c r="G3" s="1" t="n"/>
      <c r="H3" s="1" t="n"/>
    </row>
    <row r="4">
      <c r="A4" s="7" t="inlineStr">
        <is>
          <t>Pasos del plan</t>
        </is>
      </c>
      <c r="D4" s="7" t="inlineStr">
        <is>
          <t>Meta del ejemplo</t>
        </is>
      </c>
      <c r="G4" s="7" t="inlineStr">
        <is>
          <t>Leads necesarios</t>
        </is>
      </c>
    </row>
    <row r="5">
      <c r="A5" s="8" t="inlineStr">
        <is>
          <t>6</t>
        </is>
      </c>
      <c r="D5" s="8" t="inlineStr">
        <is>
          <t>70</t>
        </is>
      </c>
      <c r="G5" s="8" t="inlineStr">
        <is>
          <t>1.400</t>
        </is>
      </c>
    </row>
    <row r="6">
      <c r="A6" s="9" t="inlineStr">
        <is>
          <t>del diagnóstico a la medición</t>
        </is>
      </c>
      <c r="D6" s="9" t="inlineStr">
        <is>
          <t>matrículas nuevas</t>
        </is>
      </c>
      <c r="G6" s="9" t="inlineStr">
        <is>
          <t>con el embudo del ejemplo</t>
        </is>
      </c>
    </row>
    <row r="9">
      <c r="A9" s="10" t="inlineStr">
        <is>
          <t>Lectura previa</t>
        </is>
      </c>
    </row>
    <row r="10" ht="38" customHeight="1">
      <c r="A10" s="11" t="inlineStr">
        <is>
          <t>Cada hoja es un paso del plan: 1 Diagnóstico, 2 Metas, 3 Audiencias, 4 Canales y presupuesto, 5 Calendario y 6 Medición.</t>
        </is>
      </c>
    </row>
    <row r="11" ht="38" customHeight="1">
      <c r="A11" s="11" t="inlineStr">
        <is>
          <t>Todas vienen llenas con el ejemplo del artículo: un colegio privado ficticio de 600 estudiantes que quiere 70 matrículas nuevas. Reemplaza esos datos por los de tu institución.</t>
        </is>
      </c>
    </row>
    <row r="12" ht="38" customHeight="1">
      <c r="A12" s="11" t="inlineStr">
        <is>
          <t>La hoja 2 Metas calcula sola el embudo inverso: escribe tu meta de matrículas y tus tasas de conversión, y te dice cuántas postulaciones, visitas y leads necesitas.</t>
        </is>
      </c>
    </row>
    <row r="13" ht="38" customHeight="1">
      <c r="A13" s="11" t="inlineStr">
        <is>
          <t>Las tasas, los costos y el presupuesto del ejemplo son supuestos para ilustrar el método, no referencias del sector. Usa siempre tu propio histórico.</t>
        </is>
      </c>
    </row>
    <row r="14" ht="38" customHeight="1">
      <c r="A14" s="11" t="inlineStr">
        <is>
          <t>La explicación de cada paso está en groued.co/blog/plan-de-marketing-educativo. GrouEd es una marca de Agencia Seology SpA.</t>
        </is>
      </c>
    </row>
  </sheetData>
  <mergeCells count="5">
    <mergeCell ref="A12:H12"/>
    <mergeCell ref="A10:H10"/>
    <mergeCell ref="A13:H13"/>
    <mergeCell ref="A11:H11"/>
    <mergeCell ref="A14:H14"/>
  </mergeCell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36" customWidth="1" min="3" max="3"/>
    <col width="44" customWidth="1" min="4" max="4"/>
  </cols>
  <sheetData>
    <row r="1">
      <c r="A1" s="6" t="inlineStr">
        <is>
          <t>Paso 1. Diagnóstico: DAFO del colegio</t>
        </is>
      </c>
    </row>
    <row r="2">
      <c r="A2" s="12" t="inlineStr">
        <is>
          <t>Ejemplo de un colegio ficticio. Cada hallazgo debe llevar un dato y una decisión.</t>
        </is>
      </c>
    </row>
    <row r="3" ht="22" customHeight="1">
      <c r="A3" s="13" t="inlineStr">
        <is>
          <t>Cuadrante</t>
        </is>
      </c>
      <c r="B3" s="13" t="inlineStr">
        <is>
          <t>Hallazgo</t>
        </is>
      </c>
      <c r="C3" s="13" t="inlineStr">
        <is>
          <t>Dato o evidencia</t>
        </is>
      </c>
      <c r="D3" s="13" t="inlineStr">
        <is>
          <t>Qué hacemos con esto</t>
        </is>
      </c>
    </row>
    <row r="4" ht="20" customHeight="1">
      <c r="A4" s="14" t="inlineStr">
        <is>
          <t>Fortalezas (internas)</t>
        </is>
      </c>
    </row>
    <row r="5" ht="30" customHeight="1">
      <c r="A5" s="15" t="inlineStr">
        <is>
          <t>Fortaleza</t>
        </is>
      </c>
      <c r="B5" s="16" t="inlineStr">
        <is>
          <t>Programa bilingüe con certificación externa</t>
        </is>
      </c>
      <c r="C5" s="15" t="inlineStr">
        <is>
          <t>Certificación vigente</t>
        </is>
      </c>
      <c r="D5" s="15" t="inlineStr">
        <is>
          <t>Ponerlo al centro del mensaje para Transición</t>
        </is>
      </c>
    </row>
    <row r="6" ht="30" customHeight="1">
      <c r="A6" s="17" t="inlineStr">
        <is>
          <t>Fortaleza</t>
        </is>
      </c>
      <c r="B6" s="18" t="inlineStr">
        <is>
          <t>Las familias se quedan</t>
        </is>
      </c>
      <c r="C6" s="17" t="inlineStr">
        <is>
          <t>92% de rematrícula en los últimos 3 años</t>
        </is>
      </c>
      <c r="D6" s="17" t="inlineStr">
        <is>
          <t>Pedir testimonios y reseñas a familias actuales</t>
        </is>
      </c>
    </row>
    <row r="7" ht="20" customHeight="1">
      <c r="A7" s="14" t="inlineStr">
        <is>
          <t>Debilidades (internas)</t>
        </is>
      </c>
    </row>
    <row r="8" ht="30" customHeight="1">
      <c r="A8" s="15" t="inlineStr">
        <is>
          <t>Debilidad</t>
        </is>
      </c>
      <c r="B8" s="16" t="inlineStr">
        <is>
          <t>Respondemos tarde las solicitudes</t>
        </is>
      </c>
      <c r="C8" s="15" t="inlineStr">
        <is>
          <t>Primera respuesta en 2 días o más</t>
        </is>
      </c>
      <c r="D8" s="15" t="inlineStr">
        <is>
          <t>Turnos de respuesta y mensajería en menos de 2 horas hábiles</t>
        </is>
      </c>
    </row>
    <row r="9" ht="30" customHeight="1">
      <c r="A9" s="17" t="inlineStr">
        <is>
          <t>Debilidad</t>
        </is>
      </c>
      <c r="B9" s="18" t="inlineStr">
        <is>
          <t>El sitio no dice lo que las familias buscan</t>
        </is>
      </c>
      <c r="C9" s="17" t="inlineStr">
        <is>
          <t>Sin costos, horarios ni transporte en la web</t>
        </is>
      </c>
      <c r="D9" s="17" t="inlineStr">
        <is>
          <t>Página de admisiones por nivel</t>
        </is>
      </c>
    </row>
    <row r="10" ht="20" customHeight="1">
      <c r="A10" s="14" t="inlineStr">
        <is>
          <t>Oportunidades (externas)</t>
        </is>
      </c>
    </row>
    <row r="11" ht="30" customHeight="1">
      <c r="A11" s="15" t="inlineStr">
        <is>
          <t>Oportunidad</t>
        </is>
      </c>
      <c r="B11" s="16" t="inlineStr">
        <is>
          <t>Nuevos conjuntos residenciales cerca</t>
        </is>
      </c>
      <c r="C11" s="15" t="inlineStr">
        <is>
          <t>3 proyectos a menos de 15 minutos</t>
        </is>
      </c>
      <c r="D11" s="15" t="inlineStr">
        <is>
          <t>Campañas por ubicación en esa zona</t>
        </is>
      </c>
    </row>
    <row r="12" ht="30" customHeight="1">
      <c r="A12" s="17" t="inlineStr">
        <is>
          <t>Oportunidad</t>
        </is>
      </c>
      <c r="B12" s="18" t="inlineStr">
        <is>
          <t>Familias que buscan colegio bilingüe en internet</t>
        </is>
      </c>
      <c r="C12" s="17" t="inlineStr">
        <is>
          <t>Búsquedas locales de la categoría</t>
        </is>
      </c>
      <c r="D12" s="17" t="inlineStr">
        <is>
          <t>Campaña de búsqueda por nivel</t>
        </is>
      </c>
    </row>
    <row r="13" ht="20" customHeight="1">
      <c r="A13" s="14" t="inlineStr">
        <is>
          <t>Amenazas (externas)</t>
        </is>
      </c>
    </row>
    <row r="14" ht="30" customHeight="1">
      <c r="A14" s="15" t="inlineStr">
        <is>
          <t>Amenaza</t>
        </is>
      </c>
      <c r="B14" s="16" t="inlineStr">
        <is>
          <t>Dos colegios nuevos con cuotas más bajas</t>
        </is>
      </c>
      <c r="C14" s="15" t="inlineStr">
        <is>
          <t>Abrieron en los últimos 2 años</t>
        </is>
      </c>
      <c r="D14" s="15" t="inlineStr">
        <is>
          <t>Comunicar el valor, no competir por precio</t>
        </is>
      </c>
    </row>
    <row r="15" ht="30" customHeight="1">
      <c r="A15" s="17" t="inlineStr">
        <is>
          <t>Amenaza</t>
        </is>
      </c>
      <c r="B15" s="18" t="inlineStr">
        <is>
          <t>Menos niños en edad escolar</t>
        </is>
      </c>
      <c r="C15" s="17" t="inlineStr">
        <is>
          <t>Tendencia demográfica de la región</t>
        </is>
      </c>
      <c r="D15" s="17" t="inlineStr">
        <is>
          <t>Cuidar la retención tanto como la captación</t>
        </is>
      </c>
    </row>
  </sheetData>
  <mergeCells count="4">
    <mergeCell ref="A10:D10"/>
    <mergeCell ref="A7:D7"/>
    <mergeCell ref="A4:D4"/>
    <mergeCell ref="A13:D13"/>
  </mergeCells>
  <pageMargins left="0.4" right="0.4" top="0.5" bottom="0.5" header="0.2" footer="0.2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3" customWidth="1" min="4" max="4"/>
    <col width="15" customWidth="1" min="5" max="5"/>
    <col width="15" customWidth="1" min="6" max="6"/>
    <col width="14" customWidth="1" min="7" max="7"/>
    <col width="13" customWidth="1" min="8" max="8"/>
    <col width="12" customWidth="1" min="9" max="9"/>
    <col width="13" customWidth="1" min="10" max="10"/>
  </cols>
  <sheetData>
    <row r="1">
      <c r="A1" s="6" t="inlineStr">
        <is>
          <t>Paso 2. Metas por nivel y embudo inverso</t>
        </is>
      </c>
    </row>
    <row r="2">
      <c r="A2" s="12" t="inlineStr">
        <is>
          <t>Escribe tu meta y tus tasas (columnas D, E, G e I): el resto se calcula solo. Tasas del ejemplo: supuestos.</t>
        </is>
      </c>
    </row>
    <row r="3" ht="36" customHeight="1">
      <c r="A3" s="13" t="inlineStr">
        <is>
          <t>Nivel o programa</t>
        </is>
      </c>
      <c r="B3" s="19" t="inlineStr">
        <is>
          <t>Cupos disponibles</t>
        </is>
      </c>
      <c r="C3" s="19" t="inlineStr">
        <is>
          <t>Matrículas del último periodo</t>
        </is>
      </c>
      <c r="D3" s="19" t="inlineStr">
        <is>
          <t>Meta de matrículas</t>
        </is>
      </c>
      <c r="E3" s="19" t="inlineStr">
        <is>
          <t>% postulación a matrícula</t>
        </is>
      </c>
      <c r="F3" s="13" t="inlineStr">
        <is>
          <t>Postulaciones necesarias</t>
        </is>
      </c>
      <c r="G3" s="19" t="inlineStr">
        <is>
          <t>% visita a postulación</t>
        </is>
      </c>
      <c r="H3" s="13" t="inlineStr">
        <is>
          <t>Visitas necesarias</t>
        </is>
      </c>
      <c r="I3" s="19" t="inlineStr">
        <is>
          <t>% lead a visita</t>
        </is>
      </c>
      <c r="J3" s="13" t="inlineStr">
        <is>
          <t>Leads necesarios</t>
        </is>
      </c>
    </row>
    <row r="4" ht="30" customHeight="1">
      <c r="A4" s="15" t="inlineStr">
        <is>
          <t>Transición</t>
        </is>
      </c>
      <c r="B4" s="20" t="n">
        <v>40</v>
      </c>
      <c r="C4" s="20" t="n">
        <v>30</v>
      </c>
      <c r="D4" s="20" t="n">
        <v>36</v>
      </c>
      <c r="E4" s="21" t="n">
        <v>0.37</v>
      </c>
      <c r="F4" s="20">
        <f>D4/E4</f>
        <v/>
      </c>
      <c r="G4" s="21" t="n">
        <v>0.52</v>
      </c>
      <c r="H4" s="20">
        <f>F4/G4</f>
        <v/>
      </c>
      <c r="I4" s="21" t="n">
        <v>0.26</v>
      </c>
      <c r="J4" s="20">
        <f>H4/I4</f>
        <v/>
      </c>
    </row>
    <row r="5" ht="30" customHeight="1">
      <c r="A5" s="17" t="inlineStr">
        <is>
          <t>Primaria</t>
        </is>
      </c>
      <c r="B5" s="22" t="n">
        <v>25</v>
      </c>
      <c r="C5" s="22" t="n">
        <v>15</v>
      </c>
      <c r="D5" s="22" t="n">
        <v>20</v>
      </c>
      <c r="E5" s="23" t="n">
        <v>0.37</v>
      </c>
      <c r="F5" s="22">
        <f>D5/E5</f>
        <v/>
      </c>
      <c r="G5" s="23" t="n">
        <v>0.52</v>
      </c>
      <c r="H5" s="22">
        <f>F5/G5</f>
        <v/>
      </c>
      <c r="I5" s="23" t="n">
        <v>0.26</v>
      </c>
      <c r="J5" s="22">
        <f>H5/I5</f>
        <v/>
      </c>
    </row>
    <row r="6" ht="30" customHeight="1">
      <c r="A6" s="15" t="inlineStr">
        <is>
          <t>Secundaria</t>
        </is>
      </c>
      <c r="B6" s="20" t="n">
        <v>20</v>
      </c>
      <c r="C6" s="20" t="n">
        <v>10</v>
      </c>
      <c r="D6" s="20" t="n">
        <v>14</v>
      </c>
      <c r="E6" s="21" t="n">
        <v>0.37</v>
      </c>
      <c r="F6" s="20">
        <f>D6/E6</f>
        <v/>
      </c>
      <c r="G6" s="21" t="n">
        <v>0.52</v>
      </c>
      <c r="H6" s="20">
        <f>F6/G6</f>
        <v/>
      </c>
      <c r="I6" s="21" t="n">
        <v>0.26</v>
      </c>
      <c r="J6" s="20">
        <f>H6/I6</f>
        <v/>
      </c>
    </row>
    <row r="7" ht="30" customHeight="1">
      <c r="A7" s="18" t="inlineStr">
        <is>
          <t>Total</t>
        </is>
      </c>
      <c r="B7" s="24">
        <f>SUM(B4:B6)</f>
        <v/>
      </c>
      <c r="C7" s="24">
        <f>SUM(C4:C6)</f>
        <v/>
      </c>
      <c r="D7" s="24">
        <f>SUM(D4:D6)</f>
        <v/>
      </c>
      <c r="E7" s="25" t="inlineStr"/>
      <c r="F7" s="24">
        <f>SUM(F4:F6)</f>
        <v/>
      </c>
      <c r="G7" s="25" t="inlineStr"/>
      <c r="H7" s="24">
        <f>SUM(H4:H6)</f>
        <v/>
      </c>
      <c r="I7" s="25" t="inlineStr"/>
      <c r="J7" s="24">
        <f>SUM(J4:J6)</f>
        <v/>
      </c>
    </row>
    <row r="9" ht="34" customHeight="1">
      <c r="A9" s="26" t="inlineStr">
        <is>
          <t>Así se lee: con 37% de postulaciones que terminan en matrícula, 70 matrículas piden unas 189 postulaciones; con 52% de visitas que postulan, unas 364 visitas; y con 26% de leads que agendan visita, unos 1.400 leads.</t>
        </is>
      </c>
    </row>
  </sheetData>
  <mergeCells count="1">
    <mergeCell ref="A9:J9"/>
  </mergeCells>
  <pageMargins left="0.4" right="0.4" top="0.5" bottom="0.5" header="0.2" footer="0.2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2" customWidth="1" min="3" max="3"/>
    <col width="30" customWidth="1" min="4" max="4"/>
    <col width="28" customWidth="1" min="5" max="5"/>
    <col width="32" customWidth="1" min="6" max="6"/>
    <col width="32" customWidth="1" min="7" max="7"/>
  </cols>
  <sheetData>
    <row r="1">
      <c r="A1" s="6" t="inlineStr">
        <is>
          <t>Paso 3. Audiencias y propuesta de valor</t>
        </is>
      </c>
    </row>
    <row r="2">
      <c r="A2" s="12" t="inlineStr">
        <is>
          <t>Una fila por audiencia. La propuesta de valor responde a lo que busca y a sus dudas, con una prueba.</t>
        </is>
      </c>
    </row>
    <row r="3" ht="22" customHeight="1">
      <c r="A3" s="13" t="inlineStr">
        <is>
          <t>Audiencia</t>
        </is>
      </c>
      <c r="B3" s="13" t="inlineStr">
        <is>
          <t>Quién decide</t>
        </is>
      </c>
      <c r="C3" s="13" t="inlineStr">
        <is>
          <t>Quién influye</t>
        </is>
      </c>
      <c r="D3" s="13" t="inlineStr">
        <is>
          <t>Qué busca</t>
        </is>
      </c>
      <c r="E3" s="13" t="inlineStr">
        <is>
          <t>Dudas u objeciones</t>
        </is>
      </c>
      <c r="F3" s="13" t="inlineStr">
        <is>
          <t>Propuesta de valor</t>
        </is>
      </c>
      <c r="G3" s="13" t="inlineStr">
        <is>
          <t>Prueba que la respalda</t>
        </is>
      </c>
    </row>
    <row r="4" ht="30" customHeight="1">
      <c r="A4" s="15" t="inlineStr">
        <is>
          <t>Familias con hijos de 4 y 5 años</t>
        </is>
      </c>
      <c r="B4" s="16" t="inlineStr">
        <is>
          <t>Madre y padre</t>
        </is>
      </c>
      <c r="C4" s="15" t="inlineStr">
        <is>
          <t>Abuelos, otras familias del barrio</t>
        </is>
      </c>
      <c r="D4" s="15" t="inlineStr">
        <is>
          <t>Un lugar seguro y un buen inicio del inglés</t>
        </is>
      </c>
      <c r="E4" s="15" t="inlineStr">
        <is>
          <t>¿Es muy exigente para tan pequeños?</t>
        </is>
      </c>
      <c r="F4" s="15" t="inlineStr">
        <is>
          <t>Inglés desde Transición con acompañamiento cercano</t>
        </is>
      </c>
      <c r="G4" s="15" t="inlineStr">
        <is>
          <t>Certificación bilingüe y testimonios de familias</t>
        </is>
      </c>
    </row>
    <row r="5" ht="30" customHeight="1">
      <c r="A5" s="17" t="inlineStr">
        <is>
          <t>Familias que cambian de colegio en primaria</t>
        </is>
      </c>
      <c r="B5" s="18" t="inlineStr">
        <is>
          <t>Madre y padre</t>
        </is>
      </c>
      <c r="C5" s="17" t="inlineStr">
        <is>
          <t>El estudiante, sus amigos</t>
        </is>
      </c>
      <c r="D5" s="17" t="inlineStr">
        <is>
          <t>Mejor nivel académico sin perder el bienestar</t>
        </is>
      </c>
      <c r="E5" s="17" t="inlineStr">
        <is>
          <t>¿Cómo se adapta a mitad de camino?</t>
        </is>
      </c>
      <c r="F5" s="17" t="inlineStr">
        <is>
          <t>Plan de adaptación y nivelación del primer año</t>
        </is>
      </c>
      <c r="G5" s="17" t="inlineStr">
        <is>
          <t>Resultados en pruebas externas y casos de adaptación</t>
        </is>
      </c>
    </row>
    <row r="6" ht="30" customHeight="1">
      <c r="A6" s="15" t="inlineStr">
        <is>
          <t>Familias de secundaria</t>
        </is>
      </c>
      <c r="B6" s="16" t="inlineStr">
        <is>
          <t>Familia con el estudiante</t>
        </is>
      </c>
      <c r="C6" s="15" t="inlineStr">
        <is>
          <t>El estudiante</t>
        </is>
      </c>
      <c r="D6" s="15" t="inlineStr">
        <is>
          <t>Preparación para la universidad</t>
        </is>
      </c>
      <c r="E6" s="15" t="inlineStr">
        <is>
          <t>¿Vale el cambio a estas alturas?</t>
        </is>
      </c>
      <c r="F6" s="15" t="inlineStr">
        <is>
          <t>Orientación vocacional y doble programa</t>
        </is>
      </c>
      <c r="G6" s="15" t="inlineStr">
        <is>
          <t>Admisiones de egresados a universidades</t>
        </is>
      </c>
    </row>
  </sheetData>
  <pageMargins left="0.4" right="0.4" top="0.5" bottom="0.5" header="0.2" footer="0.2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40" customWidth="1" min="3" max="3"/>
    <col width="18" customWidth="1" min="4" max="4"/>
    <col width="16" customWidth="1" min="5" max="5"/>
    <col width="14" customWidth="1" min="6" max="6"/>
    <col width="16" customWidth="1" min="7" max="7"/>
    <col width="14" customWidth="1" min="8" max="8"/>
  </cols>
  <sheetData>
    <row r="1">
      <c r="A1" s="6" t="inlineStr">
        <is>
          <t>Paso 4. Canales por etapa y presupuesto</t>
        </is>
      </c>
    </row>
    <row r="2">
      <c r="A2" s="12" t="inlineStr">
        <is>
          <t>Ejemplo: 1.400 leads con un costo por lead supuesto de USD 9 = USD 12.600 de pauta en la temporada.</t>
        </is>
      </c>
    </row>
    <row r="3" ht="36" customHeight="1">
      <c r="A3" s="13" t="inlineStr">
        <is>
          <t>Etapa</t>
        </is>
      </c>
      <c r="B3" s="13" t="inlineStr">
        <is>
          <t>Canal</t>
        </is>
      </c>
      <c r="C3" s="13" t="inlineStr">
        <is>
          <t>Acción</t>
        </is>
      </c>
      <c r="D3" s="13" t="inlineStr">
        <is>
          <t>KPI</t>
        </is>
      </c>
      <c r="E3" s="13" t="inlineStr">
        <is>
          <t>Meta</t>
        </is>
      </c>
      <c r="F3" s="19" t="inlineStr">
        <is>
          <t>% del presupuesto</t>
        </is>
      </c>
      <c r="G3" s="19" t="inlineStr">
        <is>
          <t>Presupuesto (USD)</t>
        </is>
      </c>
      <c r="H3" s="13" t="inlineStr">
        <is>
          <t>Responsable</t>
        </is>
      </c>
    </row>
    <row r="4" ht="30" customHeight="1">
      <c r="A4" s="15" t="inlineStr">
        <is>
          <t>Que te conozcan</t>
        </is>
      </c>
      <c r="B4" s="16" t="inlineStr">
        <is>
          <t>Meta Ads</t>
        </is>
      </c>
      <c r="C4" s="15" t="inlineStr">
        <is>
          <t>Video de un día en el colegio, por ubicación</t>
        </is>
      </c>
      <c r="D4" s="15" t="inlineStr">
        <is>
          <t>Alcance en la zona</t>
        </is>
      </c>
      <c r="E4" s="15" t="inlineStr">
        <is>
          <t>120.000 personas</t>
        </is>
      </c>
      <c r="F4" s="21" t="n">
        <v>0.3</v>
      </c>
      <c r="G4" s="20" t="n">
        <v>3780</v>
      </c>
      <c r="H4" s="15" t="inlineStr">
        <is>
          <t>Marketing</t>
        </is>
      </c>
    </row>
    <row r="5" ht="30" customHeight="1">
      <c r="A5" s="17" t="inlineStr">
        <is>
          <t>Que te conozcan</t>
        </is>
      </c>
      <c r="B5" s="18" t="inlineStr">
        <is>
          <t>YouTube</t>
        </is>
      </c>
      <c r="C5" s="17" t="inlineStr">
        <is>
          <t>Video corto de la rectora y las familias</t>
        </is>
      </c>
      <c r="D5" s="17" t="inlineStr">
        <is>
          <t>Visualizaciones</t>
        </is>
      </c>
      <c r="E5" s="17" t="inlineStr">
        <is>
          <t>40.000</t>
        </is>
      </c>
      <c r="F5" s="23" t="n">
        <v>0.1</v>
      </c>
      <c r="G5" s="22" t="n">
        <v>1260</v>
      </c>
      <c r="H5" s="17" t="inlineStr">
        <is>
          <t>Marketing</t>
        </is>
      </c>
    </row>
    <row r="6" ht="30" customHeight="1">
      <c r="A6" s="15" t="inlineStr">
        <is>
          <t>Que te consideren</t>
        </is>
      </c>
      <c r="B6" s="16" t="inlineStr">
        <is>
          <t>Google Ads búsqueda</t>
        </is>
      </c>
      <c r="C6" s="15" t="inlineStr">
        <is>
          <t>Campañas por nivel: colegio bilingüe + ciudad</t>
        </is>
      </c>
      <c r="D6" s="15" t="inlineStr">
        <is>
          <t>Leads</t>
        </is>
      </c>
      <c r="E6" s="15" t="inlineStr">
        <is>
          <t>1.400 en total</t>
        </is>
      </c>
      <c r="F6" s="21" t="n">
        <v>0.4</v>
      </c>
      <c r="G6" s="20" t="n">
        <v>5040</v>
      </c>
      <c r="H6" s="15" t="inlineStr">
        <is>
          <t>Marketing</t>
        </is>
      </c>
    </row>
    <row r="7" ht="30" customHeight="1">
      <c r="A7" s="17" t="inlineStr">
        <is>
          <t>Que te visiten</t>
        </is>
      </c>
      <c r="B7" s="18" t="inlineStr">
        <is>
          <t>Jornadas de puertas abiertas</t>
        </is>
      </c>
      <c r="C7" s="17" t="inlineStr">
        <is>
          <t>Tres jornadas, con agenda en línea</t>
        </is>
      </c>
      <c r="D7" s="17" t="inlineStr">
        <is>
          <t>Visitas</t>
        </is>
      </c>
      <c r="E7" s="17" t="inlineStr">
        <is>
          <t>364</t>
        </is>
      </c>
      <c r="F7" s="23" t="n">
        <v>0.1</v>
      </c>
      <c r="G7" s="22" t="n">
        <v>1260</v>
      </c>
      <c r="H7" s="17" t="inlineStr">
        <is>
          <t>Admisiones</t>
        </is>
      </c>
    </row>
    <row r="8" ht="30" customHeight="1">
      <c r="A8" s="15" t="inlineStr">
        <is>
          <t>Que se matriculen</t>
        </is>
      </c>
      <c r="B8" s="16" t="inlineStr">
        <is>
          <t>Remarketing y mensajería</t>
        </is>
      </c>
      <c r="C8" s="15" t="inlineStr">
        <is>
          <t>Recordatorios a quien visitó y no postuló</t>
        </is>
      </c>
      <c r="D8" s="15" t="inlineStr">
        <is>
          <t>Postulaciones</t>
        </is>
      </c>
      <c r="E8" s="15" t="inlineStr">
        <is>
          <t>189</t>
        </is>
      </c>
      <c r="F8" s="21" t="n">
        <v>0.1</v>
      </c>
      <c r="G8" s="20" t="n">
        <v>1260</v>
      </c>
      <c r="H8" s="15" t="inlineStr">
        <is>
          <t>Admisiones</t>
        </is>
      </c>
    </row>
    <row r="9" ht="30" customHeight="1">
      <c r="A9" s="18" t="inlineStr">
        <is>
          <t>Total</t>
        </is>
      </c>
      <c r="B9" s="18" t="inlineStr"/>
      <c r="C9" s="18" t="inlineStr"/>
      <c r="D9" s="18" t="inlineStr"/>
      <c r="E9" s="18" t="inlineStr"/>
      <c r="F9" s="25">
        <f>SUM(F4:F8)</f>
        <v/>
      </c>
      <c r="G9" s="24">
        <f>SUM(G4:G8)</f>
        <v/>
      </c>
      <c r="H9" s="18" t="inlineStr"/>
    </row>
  </sheetData>
  <pageMargins left="0.4" right="0.4" top="0.5" bottom="0.5" header="0.2" footer="0.2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</cols>
  <sheetData>
    <row r="1">
      <c r="A1" s="6" t="inlineStr">
        <is>
          <t>Paso 5. Calendario de la temporada de admisión</t>
        </is>
      </c>
    </row>
    <row r="2">
      <c r="A2" s="12" t="inlineStr">
        <is>
          <t>Ejemplo de un colegio que recibe estudiantes nuevos a comienzo de año. Ajusta los meses a tu calendario.</t>
        </is>
      </c>
    </row>
    <row r="3" ht="22" customHeight="1">
      <c r="A3" s="13" t="inlineStr">
        <is>
          <t>Acción</t>
        </is>
      </c>
      <c r="B3" s="13" t="inlineStr">
        <is>
          <t>Responsable</t>
        </is>
      </c>
      <c r="C3" s="13" t="inlineStr">
        <is>
          <t>Jun</t>
        </is>
      </c>
      <c r="D3" s="13" t="inlineStr">
        <is>
          <t>Jul</t>
        </is>
      </c>
      <c r="E3" s="13" t="inlineStr">
        <is>
          <t>Ago</t>
        </is>
      </c>
      <c r="F3" s="13" t="inlineStr">
        <is>
          <t>Sep</t>
        </is>
      </c>
      <c r="G3" s="13" t="inlineStr">
        <is>
          <t>Oct</t>
        </is>
      </c>
      <c r="H3" s="13" t="inlineStr">
        <is>
          <t>Nov</t>
        </is>
      </c>
      <c r="I3" s="13" t="inlineStr">
        <is>
          <t>Dic</t>
        </is>
      </c>
      <c r="J3" s="13" t="inlineStr">
        <is>
          <t>Ene</t>
        </is>
      </c>
      <c r="K3" s="13" t="inlineStr">
        <is>
          <t>Feb</t>
        </is>
      </c>
      <c r="L3" s="13" t="inlineStr">
        <is>
          <t>Mar</t>
        </is>
      </c>
      <c r="M3" s="13" t="inlineStr">
        <is>
          <t>Abr</t>
        </is>
      </c>
      <c r="N3" s="13" t="inlineStr">
        <is>
          <t>May</t>
        </is>
      </c>
    </row>
    <row r="4" ht="30" customHeight="1">
      <c r="A4" s="16" t="inlineStr">
        <is>
          <t>Diagnóstico y plan</t>
        </is>
      </c>
      <c r="B4" s="15" t="inlineStr">
        <is>
          <t>Dirección y marketing</t>
        </is>
      </c>
      <c r="C4" s="27" t="inlineStr">
        <is>
          <t>■</t>
        </is>
      </c>
      <c r="D4" s="27" t="inlineStr">
        <is>
          <t>■</t>
        </is>
      </c>
      <c r="E4" s="28" t="inlineStr"/>
      <c r="F4" s="28" t="inlineStr"/>
      <c r="G4" s="28" t="inlineStr"/>
      <c r="H4" s="28" t="inlineStr"/>
      <c r="I4" s="28" t="inlineStr"/>
      <c r="J4" s="28" t="inlineStr"/>
      <c r="K4" s="28" t="inlineStr"/>
      <c r="L4" s="28" t="inlineStr"/>
      <c r="M4" s="28" t="inlineStr"/>
      <c r="N4" s="28" t="inlineStr"/>
    </row>
    <row r="5" ht="30" customHeight="1">
      <c r="A5" s="18" t="inlineStr">
        <is>
          <t>Marca y contenidos</t>
        </is>
      </c>
      <c r="B5" s="17" t="inlineStr">
        <is>
          <t>Marketing</t>
        </is>
      </c>
      <c r="C5" s="29" t="inlineStr">
        <is>
          <t>■</t>
        </is>
      </c>
      <c r="D5" s="29" t="inlineStr">
        <is>
          <t>■</t>
        </is>
      </c>
      <c r="E5" s="29" t="inlineStr">
        <is>
          <t>■</t>
        </is>
      </c>
      <c r="F5" s="29" t="inlineStr">
        <is>
          <t>■</t>
        </is>
      </c>
      <c r="G5" s="29" t="inlineStr">
        <is>
          <t>■</t>
        </is>
      </c>
      <c r="H5" s="29" t="inlineStr">
        <is>
          <t>■</t>
        </is>
      </c>
      <c r="I5" s="29" t="inlineStr">
        <is>
          <t>■</t>
        </is>
      </c>
      <c r="J5" s="29" t="inlineStr">
        <is>
          <t>■</t>
        </is>
      </c>
      <c r="K5" s="29" t="inlineStr">
        <is>
          <t>■</t>
        </is>
      </c>
      <c r="L5" s="29" t="inlineStr">
        <is>
          <t>■</t>
        </is>
      </c>
      <c r="M5" s="29" t="inlineStr">
        <is>
          <t>■</t>
        </is>
      </c>
      <c r="N5" s="29" t="inlineStr">
        <is>
          <t>■</t>
        </is>
      </c>
    </row>
    <row r="6" ht="30" customHeight="1">
      <c r="A6" s="16" t="inlineStr">
        <is>
          <t>Campaña de captación (Google y Meta)</t>
        </is>
      </c>
      <c r="B6" s="15" t="inlineStr">
        <is>
          <t>Marketing</t>
        </is>
      </c>
      <c r="C6" s="28" t="inlineStr"/>
      <c r="D6" s="28" t="inlineStr"/>
      <c r="E6" s="27" t="inlineStr">
        <is>
          <t>■</t>
        </is>
      </c>
      <c r="F6" s="27" t="inlineStr">
        <is>
          <t>■</t>
        </is>
      </c>
      <c r="G6" s="27" t="inlineStr">
        <is>
          <t>■</t>
        </is>
      </c>
      <c r="H6" s="27" t="inlineStr">
        <is>
          <t>■</t>
        </is>
      </c>
      <c r="I6" s="28" t="inlineStr"/>
      <c r="J6" s="28" t="inlineStr"/>
      <c r="K6" s="28" t="inlineStr"/>
      <c r="L6" s="28" t="inlineStr"/>
      <c r="M6" s="28" t="inlineStr"/>
      <c r="N6" s="28" t="inlineStr"/>
    </row>
    <row r="7" ht="30" customHeight="1">
      <c r="A7" s="18" t="inlineStr">
        <is>
          <t>Jornadas de puertas abiertas</t>
        </is>
      </c>
      <c r="B7" s="17" t="inlineStr">
        <is>
          <t>Admisiones</t>
        </is>
      </c>
      <c r="C7" s="30" t="inlineStr"/>
      <c r="D7" s="30" t="inlineStr"/>
      <c r="E7" s="30" t="inlineStr"/>
      <c r="F7" s="29" t="inlineStr">
        <is>
          <t>■</t>
        </is>
      </c>
      <c r="G7" s="29" t="inlineStr">
        <is>
          <t>■</t>
        </is>
      </c>
      <c r="H7" s="29" t="inlineStr">
        <is>
          <t>■</t>
        </is>
      </c>
      <c r="I7" s="30" t="inlineStr"/>
      <c r="J7" s="30" t="inlineStr"/>
      <c r="K7" s="30" t="inlineStr"/>
      <c r="L7" s="30" t="inlineStr"/>
      <c r="M7" s="30" t="inlineStr"/>
      <c r="N7" s="30" t="inlineStr"/>
    </row>
    <row r="8" ht="30" customHeight="1">
      <c r="A8" s="16" t="inlineStr">
        <is>
          <t>Entrevistas y postulaciones</t>
        </is>
      </c>
      <c r="B8" s="15" t="inlineStr">
        <is>
          <t>Admisiones</t>
        </is>
      </c>
      <c r="C8" s="28" t="inlineStr"/>
      <c r="D8" s="28" t="inlineStr"/>
      <c r="E8" s="28" t="inlineStr"/>
      <c r="F8" s="27" t="inlineStr">
        <is>
          <t>■</t>
        </is>
      </c>
      <c r="G8" s="27" t="inlineStr">
        <is>
          <t>■</t>
        </is>
      </c>
      <c r="H8" s="27" t="inlineStr">
        <is>
          <t>■</t>
        </is>
      </c>
      <c r="I8" s="27" t="inlineStr">
        <is>
          <t>■</t>
        </is>
      </c>
      <c r="J8" s="28" t="inlineStr"/>
      <c r="K8" s="28" t="inlineStr"/>
      <c r="L8" s="28" t="inlineStr"/>
      <c r="M8" s="28" t="inlineStr"/>
      <c r="N8" s="28" t="inlineStr"/>
    </row>
    <row r="9" ht="30" customHeight="1">
      <c r="A9" s="18" t="inlineStr">
        <is>
          <t>Matrícula y rematrícula</t>
        </is>
      </c>
      <c r="B9" s="17" t="inlineStr">
        <is>
          <t>Admisiones y finanzas</t>
        </is>
      </c>
      <c r="C9" s="30" t="inlineStr"/>
      <c r="D9" s="30" t="inlineStr"/>
      <c r="E9" s="30" t="inlineStr"/>
      <c r="F9" s="30" t="inlineStr"/>
      <c r="G9" s="30" t="inlineStr"/>
      <c r="H9" s="29" t="inlineStr">
        <is>
          <t>■</t>
        </is>
      </c>
      <c r="I9" s="29" t="inlineStr">
        <is>
          <t>■</t>
        </is>
      </c>
      <c r="J9" s="29" t="inlineStr">
        <is>
          <t>■</t>
        </is>
      </c>
      <c r="K9" s="30" t="inlineStr"/>
      <c r="L9" s="30" t="inlineStr"/>
      <c r="M9" s="30" t="inlineStr"/>
      <c r="N9" s="30" t="inlineStr"/>
    </row>
    <row r="10" ht="30" customHeight="1">
      <c r="A10" s="16" t="inlineStr">
        <is>
          <t>Medición y cierre de la temporada</t>
        </is>
      </c>
      <c r="B10" s="15" t="inlineStr">
        <is>
          <t>Dirección y marketing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  <c r="K10" s="27" t="inlineStr">
        <is>
          <t>■</t>
        </is>
      </c>
      <c r="L10" s="28" t="inlineStr"/>
      <c r="M10" s="28" t="inlineStr"/>
      <c r="N10" s="28" t="inlineStr"/>
    </row>
  </sheetData>
  <pageMargins left="0.4" right="0.4" top="0.5" bottom="0.5" header="0.2" footer="0.2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  <col width="22" customWidth="1" min="3" max="3"/>
    <col width="13" customWidth="1" min="4" max="4"/>
    <col width="11" customWidth="1" min="5" max="5"/>
    <col width="12" customWidth="1" min="6" max="6"/>
    <col width="12" customWidth="1" min="7" max="7"/>
  </cols>
  <sheetData>
    <row r="1">
      <c r="A1" s="6" t="inlineStr">
        <is>
          <t>Paso 6. Medición y ajuste</t>
        </is>
      </c>
    </row>
    <row r="2">
      <c r="A2" s="12" t="inlineStr">
        <is>
          <t>Llena la columna Resultado en cada revisión: la diferencia se calcula sola.</t>
        </is>
      </c>
    </row>
    <row r="3" ht="22" customHeight="1">
      <c r="A3" s="13" t="inlineStr">
        <is>
          <t>KPI</t>
        </is>
      </c>
      <c r="B3" s="13" t="inlineStr">
        <is>
          <t>Cómo se calcula</t>
        </is>
      </c>
      <c r="C3" s="13" t="inlineStr">
        <is>
          <t>Fuente</t>
        </is>
      </c>
      <c r="D3" s="13" t="inlineStr">
        <is>
          <t>Frecuencia</t>
        </is>
      </c>
      <c r="E3" s="19" t="inlineStr">
        <is>
          <t>Meta</t>
        </is>
      </c>
      <c r="F3" s="13" t="inlineStr">
        <is>
          <t>Resultado</t>
        </is>
      </c>
      <c r="G3" s="13" t="inlineStr">
        <is>
          <t>Diferencia</t>
        </is>
      </c>
    </row>
    <row r="4" ht="30" customHeight="1">
      <c r="A4" s="16" t="inlineStr">
        <is>
          <t>Leads</t>
        </is>
      </c>
      <c r="B4" s="15" t="inlineStr">
        <is>
          <t>Solicitudes de información recibidas</t>
        </is>
      </c>
      <c r="C4" s="15" t="inlineStr">
        <is>
          <t>CRM</t>
        </is>
      </c>
      <c r="D4" s="15" t="inlineStr">
        <is>
          <t>Semanal</t>
        </is>
      </c>
      <c r="E4" s="20" t="n">
        <v>1400</v>
      </c>
      <c r="F4" s="31" t="n"/>
      <c r="G4" s="20">
        <f>IF(F4="","",F4-E4)</f>
        <v/>
      </c>
    </row>
    <row r="5" ht="30" customHeight="1">
      <c r="A5" s="18" t="inlineStr">
        <is>
          <t>Visitas</t>
        </is>
      </c>
      <c r="B5" s="17" t="inlineStr">
        <is>
          <t>Visitas y entrevistas realizadas</t>
        </is>
      </c>
      <c r="C5" s="17" t="inlineStr">
        <is>
          <t>Agenda de admisiones</t>
        </is>
      </c>
      <c r="D5" s="17" t="inlineStr">
        <is>
          <t>Semanal</t>
        </is>
      </c>
      <c r="E5" s="22" t="n">
        <v>364</v>
      </c>
      <c r="F5" s="32" t="n"/>
      <c r="G5" s="22">
        <f>IF(F5="","",F5-E5)</f>
        <v/>
      </c>
    </row>
    <row r="6" ht="30" customHeight="1">
      <c r="A6" s="16" t="inlineStr">
        <is>
          <t>Postulaciones</t>
        </is>
      </c>
      <c r="B6" s="15" t="inlineStr">
        <is>
          <t>Formularios de postulación completos</t>
        </is>
      </c>
      <c r="C6" s="15" t="inlineStr">
        <is>
          <t>Admisiones</t>
        </is>
      </c>
      <c r="D6" s="15" t="inlineStr">
        <is>
          <t>Semanal</t>
        </is>
      </c>
      <c r="E6" s="20" t="n">
        <v>189</v>
      </c>
      <c r="F6" s="31" t="n"/>
      <c r="G6" s="20">
        <f>IF(F6="","",F6-E6)</f>
        <v/>
      </c>
    </row>
    <row r="7" ht="30" customHeight="1">
      <c r="A7" s="18" t="inlineStr">
        <is>
          <t>Matrículas nuevas</t>
        </is>
      </c>
      <c r="B7" s="17" t="inlineStr">
        <is>
          <t>Contratos firmados de estudiantes nuevos</t>
        </is>
      </c>
      <c r="C7" s="17" t="inlineStr">
        <is>
          <t>Finanzas</t>
        </is>
      </c>
      <c r="D7" s="17" t="inlineStr">
        <is>
          <t>Mensual</t>
        </is>
      </c>
      <c r="E7" s="22" t="n">
        <v>70</v>
      </c>
      <c r="F7" s="32" t="n"/>
      <c r="G7" s="22">
        <f>IF(F7="","",F7-E7)</f>
        <v/>
      </c>
    </row>
    <row r="8" ht="30" customHeight="1">
      <c r="A8" s="16" t="inlineStr">
        <is>
          <t>Costo por lead (USD)</t>
        </is>
      </c>
      <c r="B8" s="15" t="inlineStr">
        <is>
          <t>Inversión en pauta / leads</t>
        </is>
      </c>
      <c r="C8" s="15" t="inlineStr">
        <is>
          <t>Plataformas y CRM</t>
        </is>
      </c>
      <c r="D8" s="15" t="inlineStr">
        <is>
          <t>Mensual</t>
        </is>
      </c>
      <c r="E8" s="20" t="n">
        <v>9</v>
      </c>
      <c r="F8" s="31" t="n"/>
      <c r="G8" s="20">
        <f>IF(F8="","",F8-E8)</f>
        <v/>
      </c>
    </row>
    <row r="9" ht="30" customHeight="1">
      <c r="A9" s="18" t="inlineStr">
        <is>
          <t>Costo por matrícula (USD)</t>
        </is>
      </c>
      <c r="B9" s="17" t="inlineStr">
        <is>
          <t>Inversión en pauta / matrículas nuevas</t>
        </is>
      </c>
      <c r="C9" s="17" t="inlineStr">
        <is>
          <t>Finanzas y CRM</t>
        </is>
      </c>
      <c r="D9" s="17" t="inlineStr">
        <is>
          <t>Al cierre</t>
        </is>
      </c>
      <c r="E9" s="22" t="n">
        <v>180</v>
      </c>
      <c r="F9" s="32" t="n"/>
      <c r="G9" s="22">
        <f>IF(F9="","",F9-E9)</f>
        <v/>
      </c>
    </row>
    <row r="10" ht="30" customHeight="1">
      <c r="A10" s="16" t="inlineStr">
        <is>
          <t>Primera respuesta (horas)</t>
        </is>
      </c>
      <c r="B10" s="15" t="inlineStr">
        <is>
          <t>Tiempo entre la solicitud y el primer contacto</t>
        </is>
      </c>
      <c r="C10" s="15" t="inlineStr">
        <is>
          <t>CRM</t>
        </is>
      </c>
      <c r="D10" s="15" t="inlineStr">
        <is>
          <t>Semanal</t>
        </is>
      </c>
      <c r="E10" s="20" t="n">
        <v>2</v>
      </c>
      <c r="F10" s="31" t="n"/>
      <c r="G10" s="20">
        <f>IF(F10="","",F10-E10)</f>
        <v/>
      </c>
    </row>
  </sheetData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2026-10-02T18:37:13Z</dcterms:created>
  <dcterms:modified xsi:type="dcterms:W3CDTF">2026-10-02T18:37:13Z</dcterms:modified>
</cp:coreProperties>
</file>